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'Sheet1'!#REF!</definedName>
    <definedName name="OLE_LINK4" localSheetId="0">'Sheet1'!#REF!</definedName>
  </definedNames>
  <calcPr fullCalcOnLoad="1"/>
</workbook>
</file>

<file path=xl/sharedStrings.xml><?xml version="1.0" encoding="utf-8"?>
<sst xmlns="http://schemas.openxmlformats.org/spreadsheetml/2006/main" count="43" uniqueCount="42">
  <si>
    <t>Назив установе: ОПШТА БОЛНИЦА ЛЕСКОВАЦ</t>
  </si>
  <si>
    <t>16000 Лесковац</t>
  </si>
  <si>
    <t>www.bolnicaleskovac.org</t>
  </si>
  <si>
    <t>Здравство</t>
  </si>
  <si>
    <t>Све понуде су самосталне</t>
  </si>
  <si>
    <t>Понуђач са којим је закључен уговор</t>
  </si>
  <si>
    <t>Процењена вредност</t>
  </si>
  <si>
    <t>Уговорена вредност</t>
  </si>
  <si>
    <t>Највиша понуђена цена</t>
  </si>
  <si>
    <t>Најнижа понуђена цена</t>
  </si>
  <si>
    <t>Број понуда</t>
  </si>
  <si>
    <t>Број партије</t>
  </si>
  <si>
    <t>Назив партије</t>
  </si>
  <si>
    <t>Укупно:</t>
  </si>
  <si>
    <t>Добра</t>
  </si>
  <si>
    <t>Партија</t>
  </si>
  <si>
    <t>Добављач</t>
  </si>
  <si>
    <t>Адреса: Светозара Марковића 110</t>
  </si>
  <si>
    <t>Предмет јавне набавке:  Потрошни материјал за одржавање објеката  07/18-М</t>
  </si>
  <si>
    <t>Јавна набавка мале вредности  објављена на Порталу јавних набавки 12.04.2018. године.</t>
  </si>
  <si>
    <t xml:space="preserve">Назив и ознака из ОРН -39715000  - бојлери за воду, грејање зграда, водоводна инсталација, 
44110000  -  грађевински материјали
44160000  -  цевоводи, цевни системи, цеви, омотачи цеви сродни производи,
44191000  -  разни грађевински материјали од дрвета
44411000  -  санитарни производи
44500000  -  алати, браве, кључеви, шарке, спојни елементи, ланци и опруге
44800000  -  боје лакови и смоле </t>
  </si>
  <si>
    <t>Критеријум за доделу уговора: ''економски најповољнија понуда''</t>
  </si>
  <si>
    <t>Датум доношења Одлуке о додели уговора:  3734/5 од 27.04.2018.год.</t>
  </si>
  <si>
    <t>Молеско фарбарски материјал</t>
  </si>
  <si>
    <t>Водоводно канализациони материјал</t>
  </si>
  <si>
    <t>Браварско лимарско материјал</t>
  </si>
  <si>
    <t>Материјал за израду и одржавање намештаја</t>
  </si>
  <si>
    <t>Грађевински материјали, подне облоге и тракасте завесе</t>
  </si>
  <si>
    <t>"Декор плус триста чуда"                        16000 Лесковац</t>
  </si>
  <si>
    <t>"Полипродукт"                        16000 Лесковац</t>
  </si>
  <si>
    <t>"Home centar vera"                        16000 Лесковац</t>
  </si>
  <si>
    <t>"Транзит комерц"                        16000 Лесковац</t>
  </si>
  <si>
    <t>1.</t>
  </si>
  <si>
    <t>2.</t>
  </si>
  <si>
    <t>3. 5.</t>
  </si>
  <si>
    <t>4.</t>
  </si>
  <si>
    <t>Датум закључења уговора:  за партије 1. и 2. уговор важи од 03.05.2018. године а за партије 3. 4. и 5. уговор важи од 29.05.2018.год.</t>
  </si>
  <si>
    <r>
      <t xml:space="preserve">Период важења уговора за све партије: </t>
    </r>
    <r>
      <rPr>
        <b/>
        <sz val="9"/>
        <rFont val="Tahoma"/>
        <family val="2"/>
      </rPr>
      <t>до 03.05.2019. године</t>
    </r>
  </si>
  <si>
    <r>
      <t xml:space="preserve">"Транзит комерц" доо, ул.Текстилна бб 16000 Лесковац, </t>
    </r>
    <r>
      <rPr>
        <sz val="9"/>
        <rFont val="Calibri"/>
        <family val="2"/>
      </rPr>
      <t>Мат.бр:17033026 ПИБ:100545173</t>
    </r>
  </si>
  <si>
    <r>
      <t xml:space="preserve">"Home centar vera" </t>
    </r>
    <r>
      <rPr>
        <sz val="9"/>
        <rFont val="Calibri"/>
        <family val="2"/>
      </rPr>
      <t>доо,  ул.Станоја Главаша бр.9 16000 Лесковац, Мат.бр:21280003 ПИБ:109986020</t>
    </r>
  </si>
  <si>
    <r>
      <t xml:space="preserve">"Полипродукт" зтр,  ул.ЈМБригада бр.156/б 16000 Лесковац, </t>
    </r>
    <r>
      <rPr>
        <sz val="9"/>
        <rFont val="Calibri"/>
        <family val="2"/>
      </rPr>
      <t>Мат.бр:51217616 ПИБ:100539769</t>
    </r>
  </si>
  <si>
    <r>
      <t xml:space="preserve">"Декор плус триста чуда" сзтр, ул.ЈМБригада бр.237 16000 Лесковац, </t>
    </r>
    <r>
      <rPr>
        <sz val="9"/>
        <rFont val="Calibri"/>
        <family val="2"/>
      </rPr>
      <t>Мат.бр:55894493 ПИБ:102904749</t>
    </r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</si>
</sst>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u val="single"/>
      <sz val="12"/>
      <color indexed="12"/>
      <name val="Times YU"/>
      <family val="0"/>
    </font>
    <font>
      <u val="single"/>
      <sz val="10"/>
      <color indexed="12"/>
      <name val="Tahoma"/>
      <family val="2"/>
    </font>
    <font>
      <b/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4" fontId="46" fillId="0" borderId="10" xfId="0" applyNumberFormat="1" applyFont="1" applyBorder="1" applyAlignment="1">
      <alignment horizontal="right" vertical="center"/>
    </xf>
    <xf numFmtId="4" fontId="47" fillId="0" borderId="10" xfId="0" applyNumberFormat="1" applyFont="1" applyBorder="1" applyAlignment="1">
      <alignment horizontal="right" vertical="center" wrapText="1"/>
    </xf>
    <xf numFmtId="4" fontId="48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/>
    </xf>
    <xf numFmtId="4" fontId="46" fillId="0" borderId="11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2" fontId="49" fillId="0" borderId="10" xfId="0" applyNumberFormat="1" applyFont="1" applyBorder="1" applyAlignment="1">
      <alignment horizontal="center" textRotation="90" wrapText="1"/>
    </xf>
    <xf numFmtId="4" fontId="27" fillId="33" borderId="10" xfId="0" applyNumberFormat="1" applyFont="1" applyFill="1" applyBorder="1" applyAlignment="1">
      <alignment horizontal="center" vertical="center" wrapText="1"/>
    </xf>
    <xf numFmtId="4" fontId="27" fillId="33" borderId="10" xfId="0" applyNumberFormat="1" applyFont="1" applyFill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4" fontId="27" fillId="33" borderId="15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4" fontId="51" fillId="0" borderId="16" xfId="0" applyNumberFormat="1" applyFont="1" applyBorder="1" applyAlignment="1">
      <alignment horizontal="center" vertical="center" wrapText="1"/>
    </xf>
    <xf numFmtId="4" fontId="46" fillId="0" borderId="17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50" fillId="0" borderId="0" xfId="0" applyFont="1" applyAlignment="1">
      <alignment horizontal="center" textRotation="90"/>
    </xf>
    <xf numFmtId="0" fontId="50" fillId="0" borderId="18" xfId="0" applyFont="1" applyBorder="1" applyAlignment="1">
      <alignment horizontal="center" textRotation="90"/>
    </xf>
    <xf numFmtId="4" fontId="6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0" xfId="53" applyFont="1" applyAlignment="1" applyProtection="1">
      <alignment horizontal="left" vertical="center"/>
      <protection/>
    </xf>
    <xf numFmtId="0" fontId="6" fillId="0" borderId="1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nicaleskovac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"/>
  <sheetViews>
    <sheetView tabSelected="1" zoomScale="110" zoomScaleNormal="110" zoomScalePageLayoutView="0" workbookViewId="0" topLeftCell="A13">
      <selection activeCell="M26" sqref="M26"/>
    </sheetView>
  </sheetViews>
  <sheetFormatPr defaultColWidth="9.140625" defaultRowHeight="15"/>
  <cols>
    <col min="1" max="1" width="3.00390625" style="0" customWidth="1"/>
    <col min="2" max="2" width="19.28125" style="0" customWidth="1"/>
    <col min="3" max="3" width="16.57421875" style="0" customWidth="1"/>
    <col min="4" max="4" width="10.140625" style="0" customWidth="1"/>
    <col min="5" max="5" width="11.00390625" style="0" customWidth="1"/>
    <col min="6" max="6" width="11.57421875" style="0" customWidth="1"/>
    <col min="7" max="7" width="12.00390625" style="0" customWidth="1"/>
    <col min="9" max="9" width="2.421875" style="0" customWidth="1"/>
  </cols>
  <sheetData>
    <row r="2" spans="1:8" ht="15" customHeight="1">
      <c r="A2" s="26" t="s">
        <v>0</v>
      </c>
      <c r="B2" s="26"/>
      <c r="C2" s="26"/>
      <c r="D2" s="26"/>
      <c r="E2" s="26"/>
      <c r="F2" s="26"/>
      <c r="G2" s="26"/>
      <c r="H2" s="26"/>
    </row>
    <row r="3" spans="1:8" ht="15">
      <c r="A3" s="21" t="s">
        <v>17</v>
      </c>
      <c r="B3" s="21"/>
      <c r="C3" s="21"/>
      <c r="D3" s="21"/>
      <c r="E3" s="21"/>
      <c r="F3" s="21"/>
      <c r="G3" s="21"/>
      <c r="H3" s="21"/>
    </row>
    <row r="4" spans="1:8" ht="15">
      <c r="A4" s="21" t="s">
        <v>1</v>
      </c>
      <c r="B4" s="21"/>
      <c r="C4" s="21"/>
      <c r="D4" s="21"/>
      <c r="E4" s="21"/>
      <c r="F4" s="21"/>
      <c r="G4" s="21"/>
      <c r="H4" s="21"/>
    </row>
    <row r="5" spans="1:8" ht="15">
      <c r="A5" s="29" t="s">
        <v>2</v>
      </c>
      <c r="B5" s="29"/>
      <c r="C5" s="29"/>
      <c r="D5" s="29"/>
      <c r="E5" s="29"/>
      <c r="F5" s="29"/>
      <c r="G5" s="29"/>
      <c r="H5" s="29"/>
    </row>
    <row r="6" spans="1:8" ht="15">
      <c r="A6" s="21" t="s">
        <v>3</v>
      </c>
      <c r="B6" s="21"/>
      <c r="C6" s="21"/>
      <c r="D6" s="21"/>
      <c r="E6" s="21"/>
      <c r="F6" s="21"/>
      <c r="G6" s="21"/>
      <c r="H6" s="21"/>
    </row>
    <row r="7" spans="1:8" ht="15">
      <c r="A7" s="21" t="s">
        <v>14</v>
      </c>
      <c r="B7" s="21"/>
      <c r="C7" s="21"/>
      <c r="D7" s="21"/>
      <c r="E7" s="21"/>
      <c r="F7" s="21"/>
      <c r="G7" s="21"/>
      <c r="H7" s="21"/>
    </row>
    <row r="8" spans="1:8" ht="31.5" customHeight="1">
      <c r="A8" s="26" t="s">
        <v>18</v>
      </c>
      <c r="B8" s="26"/>
      <c r="C8" s="26"/>
      <c r="D8" s="26"/>
      <c r="E8" s="26"/>
      <c r="F8" s="26"/>
      <c r="G8" s="26"/>
      <c r="H8" s="26"/>
    </row>
    <row r="9" spans="1:8" ht="15">
      <c r="A9" s="21" t="s">
        <v>19</v>
      </c>
      <c r="B9" s="21"/>
      <c r="C9" s="21"/>
      <c r="D9" s="21"/>
      <c r="E9" s="21"/>
      <c r="F9" s="21"/>
      <c r="G9" s="21"/>
      <c r="H9" s="21"/>
    </row>
    <row r="10" spans="1:8" ht="100.5" customHeight="1">
      <c r="A10" s="26" t="s">
        <v>20</v>
      </c>
      <c r="B10" s="21"/>
      <c r="C10" s="21"/>
      <c r="D10" s="21"/>
      <c r="E10" s="21"/>
      <c r="F10" s="21"/>
      <c r="G10" s="21"/>
      <c r="H10" s="21"/>
    </row>
    <row r="11" spans="1:8" ht="15">
      <c r="A11" s="21" t="s">
        <v>21</v>
      </c>
      <c r="B11" s="21"/>
      <c r="C11" s="21"/>
      <c r="D11" s="21"/>
      <c r="E11" s="21"/>
      <c r="F11" s="21"/>
      <c r="G11" s="21"/>
      <c r="H11" s="21"/>
    </row>
    <row r="12" spans="1:8" ht="15">
      <c r="A12" s="21" t="s">
        <v>22</v>
      </c>
      <c r="B12" s="21"/>
      <c r="C12" s="21"/>
      <c r="D12" s="21"/>
      <c r="E12" s="21"/>
      <c r="F12" s="21"/>
      <c r="G12" s="21"/>
      <c r="H12" s="21"/>
    </row>
    <row r="13" spans="1:8" ht="15">
      <c r="A13" s="21" t="s">
        <v>4</v>
      </c>
      <c r="B13" s="21"/>
      <c r="C13" s="21"/>
      <c r="D13" s="21"/>
      <c r="E13" s="21"/>
      <c r="F13" s="21"/>
      <c r="G13" s="21"/>
      <c r="H13" s="21"/>
    </row>
    <row r="14" spans="1:8" ht="30" customHeight="1">
      <c r="A14" s="27" t="s">
        <v>36</v>
      </c>
      <c r="B14" s="27"/>
      <c r="C14" s="27"/>
      <c r="D14" s="27"/>
      <c r="E14" s="27"/>
      <c r="F14" s="27"/>
      <c r="G14" s="27"/>
      <c r="H14" s="27"/>
    </row>
    <row r="15" spans="1:8" ht="15">
      <c r="A15" s="25" t="s">
        <v>37</v>
      </c>
      <c r="B15" s="25"/>
      <c r="C15" s="25"/>
      <c r="D15" s="25"/>
      <c r="E15" s="25"/>
      <c r="F15" s="25"/>
      <c r="G15" s="25"/>
      <c r="H15" s="25"/>
    </row>
    <row r="17" spans="1:8" ht="59.25" customHeight="1">
      <c r="A17" s="8" t="s">
        <v>11</v>
      </c>
      <c r="B17" s="17" t="s">
        <v>12</v>
      </c>
      <c r="C17" s="10" t="s">
        <v>5</v>
      </c>
      <c r="D17" s="17" t="s">
        <v>6</v>
      </c>
      <c r="E17" s="9" t="s">
        <v>7</v>
      </c>
      <c r="F17" s="9" t="s">
        <v>8</v>
      </c>
      <c r="G17" s="9" t="s">
        <v>9</v>
      </c>
      <c r="H17" s="9" t="s">
        <v>10</v>
      </c>
    </row>
    <row r="18" spans="1:8" ht="33.75">
      <c r="A18" s="14">
        <v>1</v>
      </c>
      <c r="B18" s="18" t="s">
        <v>23</v>
      </c>
      <c r="C18" s="19" t="s">
        <v>28</v>
      </c>
      <c r="D18" s="2">
        <v>850000</v>
      </c>
      <c r="E18" s="2">
        <v>850000</v>
      </c>
      <c r="F18" s="1">
        <v>39317.49</v>
      </c>
      <c r="G18" s="1">
        <v>28412.2</v>
      </c>
      <c r="H18" s="5">
        <v>2</v>
      </c>
    </row>
    <row r="19" spans="1:8" ht="36">
      <c r="A19" s="15">
        <v>2</v>
      </c>
      <c r="B19" s="18" t="s">
        <v>24</v>
      </c>
      <c r="C19" s="19" t="s">
        <v>29</v>
      </c>
      <c r="D19" s="2">
        <v>750000</v>
      </c>
      <c r="E19" s="2">
        <v>750000</v>
      </c>
      <c r="F19" s="1">
        <v>121955.39</v>
      </c>
      <c r="G19" s="1">
        <v>106817.5</v>
      </c>
      <c r="H19" s="5">
        <v>2</v>
      </c>
    </row>
    <row r="20" spans="1:8" ht="24">
      <c r="A20" s="15">
        <v>3</v>
      </c>
      <c r="B20" s="18" t="s">
        <v>25</v>
      </c>
      <c r="C20" s="19" t="s">
        <v>30</v>
      </c>
      <c r="D20" s="2">
        <v>950000</v>
      </c>
      <c r="E20" s="2">
        <v>950000</v>
      </c>
      <c r="F20" s="6">
        <v>146272.92</v>
      </c>
      <c r="G20" s="6">
        <v>146272.92</v>
      </c>
      <c r="H20" s="5">
        <v>1</v>
      </c>
    </row>
    <row r="21" spans="1:8" ht="36">
      <c r="A21" s="16">
        <v>4</v>
      </c>
      <c r="B21" s="18" t="s">
        <v>26</v>
      </c>
      <c r="C21" s="19" t="s">
        <v>31</v>
      </c>
      <c r="D21" s="2">
        <v>350000</v>
      </c>
      <c r="E21" s="2">
        <v>350000</v>
      </c>
      <c r="F21" s="1">
        <v>17454.13</v>
      </c>
      <c r="G21" s="1">
        <v>17454.13</v>
      </c>
      <c r="H21" s="5">
        <v>1</v>
      </c>
    </row>
    <row r="22" spans="1:8" ht="41.25" customHeight="1">
      <c r="A22" s="15">
        <v>5</v>
      </c>
      <c r="B22" s="18" t="s">
        <v>27</v>
      </c>
      <c r="C22" s="19" t="s">
        <v>30</v>
      </c>
      <c r="D22" s="2">
        <v>550000</v>
      </c>
      <c r="E22" s="2">
        <v>550000</v>
      </c>
      <c r="F22" s="6">
        <v>113774</v>
      </c>
      <c r="G22" s="6">
        <v>89750</v>
      </c>
      <c r="H22" s="5">
        <v>2</v>
      </c>
    </row>
    <row r="23" spans="2:5" ht="22.5" customHeight="1">
      <c r="B23" s="4"/>
      <c r="C23" s="3" t="s">
        <v>13</v>
      </c>
      <c r="D23" s="20">
        <f>SUM(D18:D22)</f>
        <v>3450000</v>
      </c>
      <c r="E23" s="7">
        <f>SUM(E18:E22)</f>
        <v>3450000</v>
      </c>
    </row>
    <row r="24" ht="15">
      <c r="A24" s="22" t="s">
        <v>15</v>
      </c>
    </row>
    <row r="25" spans="1:5" ht="18.75" customHeight="1">
      <c r="A25" s="23"/>
      <c r="B25" s="28" t="s">
        <v>16</v>
      </c>
      <c r="C25" s="28"/>
      <c r="D25" s="28"/>
      <c r="E25" s="28"/>
    </row>
    <row r="26" spans="1:8" ht="15">
      <c r="A26" s="11" t="s">
        <v>32</v>
      </c>
      <c r="B26" s="30" t="s">
        <v>41</v>
      </c>
      <c r="C26" s="30"/>
      <c r="D26" s="30"/>
      <c r="E26" s="30"/>
      <c r="F26" s="30"/>
      <c r="G26" s="30"/>
      <c r="H26" s="30"/>
    </row>
    <row r="27" spans="1:8" ht="15">
      <c r="A27" s="12" t="s">
        <v>33</v>
      </c>
      <c r="B27" s="24" t="s">
        <v>40</v>
      </c>
      <c r="C27" s="24"/>
      <c r="D27" s="24"/>
      <c r="E27" s="24"/>
      <c r="F27" s="24"/>
      <c r="G27" s="24"/>
      <c r="H27" s="24"/>
    </row>
    <row r="28" spans="1:8" ht="22.5">
      <c r="A28" s="12" t="s">
        <v>34</v>
      </c>
      <c r="B28" s="24" t="s">
        <v>39</v>
      </c>
      <c r="C28" s="24"/>
      <c r="D28" s="24"/>
      <c r="E28" s="24"/>
      <c r="F28" s="24"/>
      <c r="G28" s="24"/>
      <c r="H28" s="24"/>
    </row>
    <row r="29" spans="1:8" ht="15">
      <c r="A29" s="13" t="s">
        <v>35</v>
      </c>
      <c r="B29" s="24" t="s">
        <v>38</v>
      </c>
      <c r="C29" s="24"/>
      <c r="D29" s="24"/>
      <c r="E29" s="24"/>
      <c r="F29" s="24"/>
      <c r="G29" s="24"/>
      <c r="H29" s="24"/>
    </row>
  </sheetData>
  <sheetProtection/>
  <mergeCells count="20">
    <mergeCell ref="A14:H14"/>
    <mergeCell ref="A12:H12"/>
    <mergeCell ref="B26:H26"/>
    <mergeCell ref="B25:E25"/>
    <mergeCell ref="B27:H27"/>
    <mergeCell ref="A2:H2"/>
    <mergeCell ref="A4:H4"/>
    <mergeCell ref="A3:H3"/>
    <mergeCell ref="A5:H5"/>
    <mergeCell ref="A6:H6"/>
    <mergeCell ref="A13:H13"/>
    <mergeCell ref="A24:A25"/>
    <mergeCell ref="B28:H28"/>
    <mergeCell ref="B29:H29"/>
    <mergeCell ref="A15:H15"/>
    <mergeCell ref="A7:H7"/>
    <mergeCell ref="A8:H8"/>
    <mergeCell ref="A9:H9"/>
    <mergeCell ref="A10:H10"/>
    <mergeCell ref="A11:H11"/>
  </mergeCells>
  <hyperlinks>
    <hyperlink ref="A5" r:id="rId1" display="www.bolnicaleskovac.org"/>
  </hyperlinks>
  <printOptions/>
  <pageMargins left="0.03937007874015748" right="0.03937007874015748" top="0.15748031496062992" bottom="0.15748031496062992" header="0.31496062992125984" footer="0.31496062992125984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0" sqref="E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Sasa</cp:lastModifiedBy>
  <cp:lastPrinted>2017-05-18T09:15:03Z</cp:lastPrinted>
  <dcterms:created xsi:type="dcterms:W3CDTF">2014-11-13T10:47:38Z</dcterms:created>
  <dcterms:modified xsi:type="dcterms:W3CDTF">2018-05-07T11:53:37Z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